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0EFA2BDB-7B2D-445A-A537-DC0A4ABE7EEF}" xr6:coauthVersionLast="47" xr6:coauthVersionMax="47" xr10:uidLastSave="{00000000-0000-0000-0000-000000000000}"/>
  <bookViews>
    <workbookView xWindow="3720" yWindow="2916" windowWidth="17280" windowHeight="8964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J195" i="1"/>
  <c r="L195" i="1"/>
  <c r="H195" i="1"/>
  <c r="F195" i="1"/>
  <c r="L176" i="1"/>
  <c r="J157" i="1"/>
  <c r="F176" i="1"/>
  <c r="L157" i="1"/>
  <c r="H157" i="1"/>
  <c r="I157" i="1"/>
  <c r="G157" i="1"/>
  <c r="F157" i="1"/>
  <c r="L138" i="1"/>
  <c r="F138" i="1"/>
  <c r="G138" i="1"/>
  <c r="I138" i="1"/>
  <c r="L119" i="1"/>
  <c r="I119" i="1"/>
  <c r="H119" i="1"/>
  <c r="F119" i="1"/>
  <c r="L100" i="1"/>
  <c r="G100" i="1"/>
  <c r="I100" i="1"/>
  <c r="F100" i="1"/>
  <c r="F81" i="1"/>
  <c r="L62" i="1"/>
  <c r="G62" i="1"/>
  <c r="H62" i="1"/>
  <c r="I62" i="1"/>
  <c r="J62" i="1"/>
  <c r="F62" i="1"/>
  <c r="L43" i="1"/>
  <c r="I43" i="1"/>
  <c r="F43" i="1"/>
  <c r="L24" i="1"/>
  <c r="J24" i="1"/>
  <c r="I24" i="1"/>
  <c r="H24" i="1"/>
  <c r="G24" i="1"/>
  <c r="F24" i="1"/>
  <c r="J138" i="1"/>
  <c r="L196" i="1" l="1"/>
  <c r="H196" i="1"/>
  <c r="G196" i="1"/>
  <c r="I196" i="1"/>
  <c r="F196" i="1"/>
  <c r="J196" i="1"/>
</calcChain>
</file>

<file path=xl/sharedStrings.xml><?xml version="1.0" encoding="utf-8"?>
<sst xmlns="http://schemas.openxmlformats.org/spreadsheetml/2006/main" count="288" uniqueCount="92">
  <si>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</si>
  <si>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</si>
  <si>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</si>
  <si>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</si>
  <si>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</si>
  <si>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</si>
  <si>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</si>
  <si>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</si>
  <si>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</si>
  <si>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</si>
  <si>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</si>
  <si>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</si>
  <si>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</si>
  <si>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</si>
  <si>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</si>
  <si>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</si>
  <si>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</si>
  <si>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</si>
  <si>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</si>
  <si>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</si>
  <si>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</si>
  <si>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</si>
  <si>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</si>
  <si>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</si>
  <si>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</si>
  <si>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</si>
  <si>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</si>
  <si>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</si>
  <si>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</si>
  <si>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</si>
  <si>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</si>
  <si>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</si>
  <si>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</si>
  <si>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</si>
  <si>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</si>
  <si>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</si>
  <si>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</si>
  <si>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</si>
  <si>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</si>
  <si>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</t>
  </si>
  <si>
    <t>какао с молоком и  сахаром</t>
  </si>
  <si>
    <t>булочка с сахаром</t>
  </si>
  <si>
    <t>салат из моркови с сахаром</t>
  </si>
  <si>
    <t>суп с рыбными консервами  и картофелем</t>
  </si>
  <si>
    <t>оладьи с повидлом</t>
  </si>
  <si>
    <t>кисель плодово-ягодный</t>
  </si>
  <si>
    <t>хлеб ржаной</t>
  </si>
  <si>
    <t xml:space="preserve">хлеб пшеничный </t>
  </si>
  <si>
    <t>печенье "Чоко пай"</t>
  </si>
  <si>
    <t>каша молочная гречневая</t>
  </si>
  <si>
    <t>какао с молоком</t>
  </si>
  <si>
    <t>салат из свежей капусты</t>
  </si>
  <si>
    <t>суп рассольник с куриным мясом</t>
  </si>
  <si>
    <t>плов с куриным мясом</t>
  </si>
  <si>
    <t>компот из сухофруктов</t>
  </si>
  <si>
    <t>каша молочная геркулесовая</t>
  </si>
  <si>
    <t>чай с сахаром</t>
  </si>
  <si>
    <t>бутерброд с маслом</t>
  </si>
  <si>
    <t>горошек зеленый</t>
  </si>
  <si>
    <t>суп куриный с вермишелью</t>
  </si>
  <si>
    <t>котлета мясная</t>
  </si>
  <si>
    <t>картофельное пюре</t>
  </si>
  <si>
    <t>каша манная молочная</t>
  </si>
  <si>
    <t>салат из соленых огурцов с луком</t>
  </si>
  <si>
    <t>суп гороховый с куриным мясом</t>
  </si>
  <si>
    <t>котлета куриная паровая</t>
  </si>
  <si>
    <t>гречка отварная</t>
  </si>
  <si>
    <t>сырники из творога</t>
  </si>
  <si>
    <t>борщ с капустой</t>
  </si>
  <si>
    <t>курица отварная</t>
  </si>
  <si>
    <t>суп картофельный с фрикадельками</t>
  </si>
  <si>
    <t>макароны отварные</t>
  </si>
  <si>
    <t>каша рисовая молочная</t>
  </si>
  <si>
    <t>салат из отварной свеклы с раст. маслом</t>
  </si>
  <si>
    <t>суп гороховый с мясом птицы</t>
  </si>
  <si>
    <t>гречка отварная с маслом</t>
  </si>
  <si>
    <t>сосиска отварная</t>
  </si>
  <si>
    <t>Каша "Дружба" из пшена и риса молочная</t>
  </si>
  <si>
    <t>йогурт</t>
  </si>
  <si>
    <t>фруттис</t>
  </si>
  <si>
    <t>1шт</t>
  </si>
  <si>
    <t>винегрет овощной</t>
  </si>
  <si>
    <t>котлета рыбная(минтай)</t>
  </si>
  <si>
    <t>рис отварной</t>
  </si>
  <si>
    <t>каша молочная пшенная</t>
  </si>
  <si>
    <t xml:space="preserve">щи из свежей капусты </t>
  </si>
  <si>
    <t xml:space="preserve">сосиска отварная </t>
  </si>
  <si>
    <t>капуста тушеная</t>
  </si>
  <si>
    <t>МКОУ "Горская СОШ"</t>
  </si>
  <si>
    <t>директор школы</t>
  </si>
  <si>
    <t>О.Г.Евсеева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</si>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</sst>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88</v>
      </c>
      <c r="D1" s="52"/>
      <c r="E1" s="52"/>
      <c r="F1" s="12" t="s">
        <v>16</v>
      </c>
      <c r="G1" s="2" t="s">
        <v>17</v>
      </c>
      <c r="H1" s="53" t="s">
        <v>89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90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3.3</v>
      </c>
      <c r="H6" s="40">
        <v>8.6</v>
      </c>
      <c r="I6" s="40">
        <v>23.2</v>
      </c>
      <c r="J6" s="40">
        <v>183.4</v>
      </c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1.9</v>
      </c>
      <c r="H8" s="43">
        <v>1.9</v>
      </c>
      <c r="I8" s="43">
        <v>16.399999999999999</v>
      </c>
      <c r="J8" s="43">
        <v>120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100</v>
      </c>
      <c r="G9" s="43">
        <v>5.4</v>
      </c>
      <c r="H9" s="43">
        <v>10.3</v>
      </c>
      <c r="I9" s="43">
        <v>46.6</v>
      </c>
      <c r="J9" s="43">
        <v>300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>
        <v>16.25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10.6</v>
      </c>
      <c r="H13" s="19">
        <f t="shared" si="0"/>
        <v>20.8</v>
      </c>
      <c r="I13" s="19">
        <f t="shared" si="0"/>
        <v>86.199999999999989</v>
      </c>
      <c r="J13" s="19">
        <f t="shared" si="0"/>
        <v>603.4</v>
      </c>
      <c r="K13" s="25"/>
      <c r="L13" s="19">
        <f t="shared" ref="L13" si="1">SUM(L6:L12)</f>
        <v>16.25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100</v>
      </c>
      <c r="G14" s="43">
        <v>1.23</v>
      </c>
      <c r="H14" s="43">
        <v>0.09</v>
      </c>
      <c r="I14" s="43">
        <v>11.48</v>
      </c>
      <c r="J14" s="43">
        <v>81.7</v>
      </c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6.22</v>
      </c>
      <c r="H15" s="43">
        <v>8.2100000000000009</v>
      </c>
      <c r="I15" s="43">
        <v>18.39</v>
      </c>
      <c r="J15" s="43">
        <v>172</v>
      </c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44</v>
      </c>
      <c r="F16" s="43">
        <v>120</v>
      </c>
      <c r="G16" s="43">
        <v>9.48</v>
      </c>
      <c r="H16" s="43">
        <v>11.52</v>
      </c>
      <c r="I16" s="43">
        <v>59.92</v>
      </c>
      <c r="J16" s="43">
        <v>353.28</v>
      </c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0.05</v>
      </c>
      <c r="I18" s="43">
        <v>15.22</v>
      </c>
      <c r="J18" s="43">
        <v>59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2.37</v>
      </c>
      <c r="H19" s="43">
        <v>0.3</v>
      </c>
      <c r="I19" s="43">
        <v>14.76</v>
      </c>
      <c r="J19" s="43">
        <v>70.5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1.98</v>
      </c>
      <c r="H20" s="43">
        <v>0.36</v>
      </c>
      <c r="I20" s="43">
        <v>10.02</v>
      </c>
      <c r="J20" s="43">
        <v>52.2</v>
      </c>
      <c r="K20" s="44"/>
      <c r="L20" s="43"/>
    </row>
    <row r="21" spans="1:12" ht="14.4" x14ac:dyDescent="0.3">
      <c r="A21" s="23"/>
      <c r="B21" s="15"/>
      <c r="C21" s="11"/>
      <c r="D21" s="6"/>
      <c r="E21" s="42" t="s">
        <v>48</v>
      </c>
      <c r="F21" s="43">
        <v>30</v>
      </c>
      <c r="G21" s="43">
        <v>1.3</v>
      </c>
      <c r="H21" s="43">
        <v>5.4</v>
      </c>
      <c r="I21" s="43">
        <v>18.899999999999999</v>
      </c>
      <c r="J21" s="43">
        <v>129</v>
      </c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61.23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22.840000000000003</v>
      </c>
      <c r="H23" s="19">
        <f t="shared" si="2"/>
        <v>25.93</v>
      </c>
      <c r="I23" s="19">
        <f t="shared" si="2"/>
        <v>148.69000000000003</v>
      </c>
      <c r="J23" s="19">
        <f t="shared" si="2"/>
        <v>917.68000000000006</v>
      </c>
      <c r="K23" s="25"/>
      <c r="L23" s="19">
        <f t="shared" ref="L23" si="3">SUM(L14:L22)</f>
        <v>61.23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1210</v>
      </c>
      <c r="G24" s="32">
        <f t="shared" ref="G24:J24" si="4">G13+G23</f>
        <v>33.440000000000005</v>
      </c>
      <c r="H24" s="32">
        <f t="shared" si="4"/>
        <v>46.730000000000004</v>
      </c>
      <c r="I24" s="32">
        <f t="shared" si="4"/>
        <v>234.89000000000001</v>
      </c>
      <c r="J24" s="32">
        <f t="shared" si="4"/>
        <v>1521.08</v>
      </c>
      <c r="K24" s="32"/>
      <c r="L24" s="32">
        <f t="shared" ref="L24" si="5">L13+L23</f>
        <v>77.47999999999999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7.5</v>
      </c>
      <c r="H25" s="40">
        <v>8.5</v>
      </c>
      <c r="I25" s="40">
        <v>36.5</v>
      </c>
      <c r="J25" s="40">
        <v>252.5</v>
      </c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3.78</v>
      </c>
      <c r="H27" s="43">
        <v>0.67</v>
      </c>
      <c r="I27" s="43">
        <v>26</v>
      </c>
      <c r="J27" s="43">
        <v>125.11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100</v>
      </c>
      <c r="G28" s="43">
        <v>5.4</v>
      </c>
      <c r="H28" s="43">
        <v>10.3</v>
      </c>
      <c r="I28" s="43">
        <v>46.6</v>
      </c>
      <c r="J28" s="43">
        <v>300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>
        <v>16.57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16.68</v>
      </c>
      <c r="H32" s="19">
        <f t="shared" ref="H32" si="7">SUM(H25:H31)</f>
        <v>19.47</v>
      </c>
      <c r="I32" s="19">
        <f t="shared" ref="I32" si="8">SUM(I25:I31)</f>
        <v>109.1</v>
      </c>
      <c r="J32" s="19">
        <f t="shared" ref="J32:L32" si="9">SUM(J25:J31)</f>
        <v>677.61</v>
      </c>
      <c r="K32" s="25"/>
      <c r="L32" s="19">
        <f t="shared" si="9"/>
        <v>16.57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100</v>
      </c>
      <c r="G33" s="43">
        <v>1.33</v>
      </c>
      <c r="H33" s="43">
        <v>6.08</v>
      </c>
      <c r="I33" s="43">
        <v>8.52</v>
      </c>
      <c r="J33" s="43">
        <v>0.02</v>
      </c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2.25</v>
      </c>
      <c r="H34" s="43">
        <v>5.5</v>
      </c>
      <c r="I34" s="43">
        <v>17.62</v>
      </c>
      <c r="J34" s="43">
        <v>163</v>
      </c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53</v>
      </c>
      <c r="F35" s="43">
        <v>200</v>
      </c>
      <c r="G35" s="43">
        <v>50.1</v>
      </c>
      <c r="H35" s="43">
        <v>21.27</v>
      </c>
      <c r="I35" s="43">
        <v>50.11</v>
      </c>
      <c r="J35" s="43">
        <v>416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0.4</v>
      </c>
      <c r="H37" s="43">
        <v>0.02</v>
      </c>
      <c r="I37" s="43">
        <v>24.99</v>
      </c>
      <c r="J37" s="43">
        <v>101.7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1.98</v>
      </c>
      <c r="H38" s="43">
        <v>0.36</v>
      </c>
      <c r="I38" s="43">
        <v>10.02</v>
      </c>
      <c r="J38" s="43">
        <v>52.2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2.37</v>
      </c>
      <c r="H39" s="43">
        <v>0.3</v>
      </c>
      <c r="I39" s="43">
        <v>14.76</v>
      </c>
      <c r="J39" s="43">
        <v>70.5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61.34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58.429999999999993</v>
      </c>
      <c r="H42" s="19">
        <f t="shared" ref="H42" si="11">SUM(H33:H41)</f>
        <v>33.53</v>
      </c>
      <c r="I42" s="19">
        <f t="shared" ref="I42" si="12">SUM(I33:I41)</f>
        <v>126.02</v>
      </c>
      <c r="J42" s="19">
        <f t="shared" ref="J42:L42" si="13">SUM(J33:J41)</f>
        <v>803.42000000000007</v>
      </c>
      <c r="K42" s="25"/>
      <c r="L42" s="19">
        <f t="shared" si="13"/>
        <v>61.34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1260</v>
      </c>
      <c r="G43" s="32">
        <f t="shared" ref="G43" si="14">G32+G42</f>
        <v>75.109999999999985</v>
      </c>
      <c r="H43" s="32">
        <f t="shared" ref="H43" si="15">H32+H42</f>
        <v>53</v>
      </c>
      <c r="I43" s="32">
        <f t="shared" ref="I43" si="16">I32+I42</f>
        <v>235.12</v>
      </c>
      <c r="J43" s="32">
        <f t="shared" ref="J43:L43" si="17">J32+J42</f>
        <v>1481.0300000000002</v>
      </c>
      <c r="K43" s="32"/>
      <c r="L43" s="32">
        <f t="shared" si="17"/>
        <v>77.91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200</v>
      </c>
      <c r="G44" s="40">
        <v>8.31</v>
      </c>
      <c r="H44" s="40">
        <v>13.12</v>
      </c>
      <c r="I44" s="40">
        <v>47.61</v>
      </c>
      <c r="J44" s="40">
        <v>342</v>
      </c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1.4</v>
      </c>
      <c r="H46" s="43">
        <v>1.6</v>
      </c>
      <c r="I46" s="43">
        <v>16.399999999999999</v>
      </c>
      <c r="J46" s="43">
        <v>86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57</v>
      </c>
      <c r="F47" s="43">
        <v>100</v>
      </c>
      <c r="G47" s="43">
        <v>2.4</v>
      </c>
      <c r="H47" s="43">
        <v>7.5</v>
      </c>
      <c r="I47" s="43">
        <v>15.2</v>
      </c>
      <c r="J47" s="43">
        <v>137.1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>
        <v>16.28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12.110000000000001</v>
      </c>
      <c r="H51" s="19">
        <f t="shared" ref="H51" si="19">SUM(H44:H50)</f>
        <v>22.22</v>
      </c>
      <c r="I51" s="19">
        <f t="shared" ref="I51" si="20">SUM(I44:I50)</f>
        <v>79.209999999999994</v>
      </c>
      <c r="J51" s="19">
        <f t="shared" ref="J51:L51" si="21">SUM(J44:J50)</f>
        <v>565.1</v>
      </c>
      <c r="K51" s="25"/>
      <c r="L51" s="19">
        <f t="shared" si="21"/>
        <v>16.28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58</v>
      </c>
      <c r="F52" s="43">
        <v>100</v>
      </c>
      <c r="G52" s="43">
        <v>2.9</v>
      </c>
      <c r="H52" s="43">
        <v>2.6</v>
      </c>
      <c r="I52" s="43">
        <v>5.32</v>
      </c>
      <c r="J52" s="43">
        <v>57</v>
      </c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2.4500000000000002</v>
      </c>
      <c r="H53" s="43">
        <v>4.8899999999999997</v>
      </c>
      <c r="I53" s="43">
        <v>13.91</v>
      </c>
      <c r="J53" s="43">
        <v>109</v>
      </c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60</v>
      </c>
      <c r="F54" s="43">
        <v>100</v>
      </c>
      <c r="G54" s="43">
        <v>11.9</v>
      </c>
      <c r="H54" s="43">
        <v>15</v>
      </c>
      <c r="I54" s="43">
        <v>10.8</v>
      </c>
      <c r="J54" s="43">
        <v>256</v>
      </c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61</v>
      </c>
      <c r="F55" s="43">
        <v>200</v>
      </c>
      <c r="G55" s="43">
        <v>4.2</v>
      </c>
      <c r="H55" s="43">
        <v>11.4</v>
      </c>
      <c r="I55" s="43">
        <v>29</v>
      </c>
      <c r="J55" s="43">
        <v>160</v>
      </c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1.4</v>
      </c>
      <c r="H56" s="43">
        <v>1.6</v>
      </c>
      <c r="I56" s="43">
        <v>16.399999999999999</v>
      </c>
      <c r="J56" s="43">
        <v>86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47</v>
      </c>
      <c r="F57" s="43">
        <v>30</v>
      </c>
      <c r="G57" s="43">
        <v>2.37</v>
      </c>
      <c r="H57" s="43">
        <v>0.3</v>
      </c>
      <c r="I57" s="43">
        <v>14.76</v>
      </c>
      <c r="J57" s="43">
        <v>70.5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1.98</v>
      </c>
      <c r="H58" s="43">
        <v>0.36</v>
      </c>
      <c r="I58" s="43">
        <v>10.02</v>
      </c>
      <c r="J58" s="43">
        <v>52.2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61.4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27.2</v>
      </c>
      <c r="H61" s="19">
        <f t="shared" ref="H61" si="23">SUM(H52:H60)</f>
        <v>36.15</v>
      </c>
      <c r="I61" s="19">
        <f t="shared" ref="I61" si="24">SUM(I52:I60)</f>
        <v>100.21000000000001</v>
      </c>
      <c r="J61" s="19">
        <f t="shared" ref="J61:L61" si="25">SUM(J52:J60)</f>
        <v>790.7</v>
      </c>
      <c r="K61" s="25"/>
      <c r="L61" s="19">
        <f t="shared" si="25"/>
        <v>61.4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1360</v>
      </c>
      <c r="G62" s="32">
        <f t="shared" ref="G62" si="26">G51+G61</f>
        <v>39.31</v>
      </c>
      <c r="H62" s="32">
        <f t="shared" ref="H62" si="27">H51+H61</f>
        <v>58.37</v>
      </c>
      <c r="I62" s="32">
        <f t="shared" ref="I62" si="28">I51+I61</f>
        <v>179.42000000000002</v>
      </c>
      <c r="J62" s="32">
        <f t="shared" ref="J62:L62" si="29">J51+J61</f>
        <v>1355.8000000000002</v>
      </c>
      <c r="K62" s="32"/>
      <c r="L62" s="32">
        <f t="shared" si="29"/>
        <v>77.680000000000007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200</v>
      </c>
      <c r="G63" s="40">
        <v>6.11</v>
      </c>
      <c r="H63" s="40">
        <v>10.72</v>
      </c>
      <c r="I63" s="40">
        <v>55</v>
      </c>
      <c r="J63" s="40">
        <v>291</v>
      </c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1.4</v>
      </c>
      <c r="H65" s="43">
        <v>1.6</v>
      </c>
      <c r="I65" s="43">
        <v>16.399999999999999</v>
      </c>
      <c r="J65" s="43">
        <v>86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57</v>
      </c>
      <c r="F66" s="43">
        <v>30</v>
      </c>
      <c r="G66" s="43">
        <v>2.4</v>
      </c>
      <c r="H66" s="43">
        <v>7.5</v>
      </c>
      <c r="I66" s="43">
        <v>15.2</v>
      </c>
      <c r="J66" s="43">
        <v>137.1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>
        <v>16.7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 t="shared" ref="G70" si="30">SUM(G63:G69)</f>
        <v>9.91</v>
      </c>
      <c r="H70" s="19">
        <f t="shared" ref="H70" si="31">SUM(H63:H69)</f>
        <v>19.82</v>
      </c>
      <c r="I70" s="19">
        <f t="shared" ref="I70" si="32">SUM(I63:I69)</f>
        <v>86.600000000000009</v>
      </c>
      <c r="J70" s="19">
        <f t="shared" ref="J70:L70" si="33">SUM(J63:J69)</f>
        <v>514.1</v>
      </c>
      <c r="K70" s="25"/>
      <c r="L70" s="19">
        <f t="shared" si="33"/>
        <v>16.7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43">
        <v>100</v>
      </c>
      <c r="G71" s="43">
        <v>0.84</v>
      </c>
      <c r="H71" s="43">
        <v>5.4</v>
      </c>
      <c r="I71" s="43">
        <v>2.58</v>
      </c>
      <c r="J71" s="43">
        <v>59.1</v>
      </c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64</v>
      </c>
      <c r="F72" s="43">
        <v>200</v>
      </c>
      <c r="G72" s="43">
        <v>4.4800000000000004</v>
      </c>
      <c r="H72" s="43">
        <v>4.74</v>
      </c>
      <c r="I72" s="43">
        <v>10.14</v>
      </c>
      <c r="J72" s="43">
        <v>106</v>
      </c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65</v>
      </c>
      <c r="F73" s="43">
        <v>100</v>
      </c>
      <c r="G73" s="43">
        <v>11.9</v>
      </c>
      <c r="H73" s="43">
        <v>15</v>
      </c>
      <c r="I73" s="43">
        <v>10.8</v>
      </c>
      <c r="J73" s="43">
        <v>256</v>
      </c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66</v>
      </c>
      <c r="F74" s="43">
        <v>200</v>
      </c>
      <c r="G74" s="43">
        <v>10.08</v>
      </c>
      <c r="H74" s="43">
        <v>12.96</v>
      </c>
      <c r="I74" s="43">
        <v>49.5</v>
      </c>
      <c r="J74" s="43">
        <v>307</v>
      </c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1.4</v>
      </c>
      <c r="H75" s="43">
        <v>1.6</v>
      </c>
      <c r="I75" s="43">
        <v>16.399999999999999</v>
      </c>
      <c r="J75" s="43">
        <v>86</v>
      </c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47</v>
      </c>
      <c r="F76" s="43">
        <v>30</v>
      </c>
      <c r="G76" s="43">
        <v>2.37</v>
      </c>
      <c r="H76" s="43">
        <v>0.3</v>
      </c>
      <c r="I76" s="43">
        <v>14.76</v>
      </c>
      <c r="J76" s="43">
        <v>70.5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1.98</v>
      </c>
      <c r="H77" s="43">
        <v>0.36</v>
      </c>
      <c r="I77" s="43">
        <v>10.02</v>
      </c>
      <c r="J77" s="43">
        <v>52.2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60.79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33.049999999999997</v>
      </c>
      <c r="H80" s="19">
        <f t="shared" ref="H80" si="35">SUM(H71:H79)</f>
        <v>40.36</v>
      </c>
      <c r="I80" s="19">
        <f t="shared" ref="I80" si="36">SUM(I71:I79)</f>
        <v>114.20000000000002</v>
      </c>
      <c r="J80" s="19">
        <f t="shared" ref="J80:L80" si="37">SUM(J71:J79)</f>
        <v>936.80000000000007</v>
      </c>
      <c r="K80" s="25"/>
      <c r="L80" s="19">
        <f t="shared" si="37"/>
        <v>60.79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1290</v>
      </c>
      <c r="G81" s="32">
        <f t="shared" ref="G81" si="38">G70+G80</f>
        <v>42.959999999999994</v>
      </c>
      <c r="H81" s="32">
        <f t="shared" ref="H81" si="39">H70+H80</f>
        <v>60.18</v>
      </c>
      <c r="I81" s="32">
        <f t="shared" ref="I81" si="40">I70+I80</f>
        <v>200.8</v>
      </c>
      <c r="J81" s="32">
        <f t="shared" ref="J81:L81" si="41">J70+J80</f>
        <v>1450.9</v>
      </c>
      <c r="K81" s="32"/>
      <c r="L81" s="32">
        <f t="shared" si="41"/>
        <v>77.489999999999995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150</v>
      </c>
      <c r="G82" s="40">
        <v>15.2</v>
      </c>
      <c r="H82" s="40">
        <v>12.4</v>
      </c>
      <c r="I82" s="40">
        <v>55</v>
      </c>
      <c r="J82" s="40">
        <v>201</v>
      </c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0.05</v>
      </c>
      <c r="I84" s="43">
        <v>15.22</v>
      </c>
      <c r="J84" s="43">
        <v>59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>
        <v>16.579999999999998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350</v>
      </c>
      <c r="G89" s="19">
        <f t="shared" ref="G89" si="42">SUM(G82:G88)</f>
        <v>15.459999999999999</v>
      </c>
      <c r="H89" s="19">
        <f t="shared" ref="H89" si="43">SUM(H82:H88)</f>
        <v>12.450000000000001</v>
      </c>
      <c r="I89" s="19">
        <f t="shared" ref="I89" si="44">SUM(I82:I88)</f>
        <v>70.22</v>
      </c>
      <c r="J89" s="19">
        <f t="shared" ref="J89:L89" si="45">SUM(J82:J88)</f>
        <v>260</v>
      </c>
      <c r="K89" s="25"/>
      <c r="L89" s="19">
        <f t="shared" si="45"/>
        <v>16.579999999999998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100</v>
      </c>
      <c r="G90" s="43">
        <v>2.9</v>
      </c>
      <c r="H90" s="43">
        <v>2.6</v>
      </c>
      <c r="I90" s="43">
        <v>5.32</v>
      </c>
      <c r="J90" s="43">
        <v>57</v>
      </c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68</v>
      </c>
      <c r="F91" s="43">
        <v>250</v>
      </c>
      <c r="G91" s="43">
        <v>2.8</v>
      </c>
      <c r="H91" s="43">
        <v>5.2</v>
      </c>
      <c r="I91" s="43">
        <v>13.1</v>
      </c>
      <c r="J91" s="43">
        <v>106</v>
      </c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69</v>
      </c>
      <c r="F92" s="43">
        <v>100</v>
      </c>
      <c r="G92" s="43">
        <v>15.9</v>
      </c>
      <c r="H92" s="43">
        <v>9.1999999999999993</v>
      </c>
      <c r="I92" s="43">
        <v>8.6</v>
      </c>
      <c r="J92" s="43">
        <v>150</v>
      </c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61</v>
      </c>
      <c r="F93" s="43">
        <v>200</v>
      </c>
      <c r="G93" s="43">
        <v>4.2</v>
      </c>
      <c r="H93" s="43">
        <v>11.4</v>
      </c>
      <c r="I93" s="43">
        <v>29</v>
      </c>
      <c r="J93" s="43">
        <v>160</v>
      </c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56</v>
      </c>
      <c r="F94" s="43">
        <v>200</v>
      </c>
      <c r="G94" s="43">
        <v>1.4</v>
      </c>
      <c r="H94" s="43">
        <v>1.6</v>
      </c>
      <c r="I94" s="43">
        <v>16.399999999999999</v>
      </c>
      <c r="J94" s="43">
        <v>86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47</v>
      </c>
      <c r="F95" s="43">
        <v>30</v>
      </c>
      <c r="G95" s="43">
        <v>2.37</v>
      </c>
      <c r="H95" s="43">
        <v>0.3</v>
      </c>
      <c r="I95" s="43">
        <v>14.76</v>
      </c>
      <c r="J95" s="43">
        <v>70.5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1.98</v>
      </c>
      <c r="H96" s="43">
        <v>0.36</v>
      </c>
      <c r="I96" s="43">
        <v>10.02</v>
      </c>
      <c r="J96" s="43">
        <v>52.2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61.4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31.55</v>
      </c>
      <c r="H99" s="19">
        <f t="shared" ref="H99" si="47">SUM(H90:H98)</f>
        <v>30.66</v>
      </c>
      <c r="I99" s="19">
        <f t="shared" ref="I99" si="48">SUM(I90:I98)</f>
        <v>97.2</v>
      </c>
      <c r="J99" s="19">
        <f t="shared" ref="J99:L99" si="49">SUM(J90:J98)</f>
        <v>681.7</v>
      </c>
      <c r="K99" s="25"/>
      <c r="L99" s="19">
        <f t="shared" si="49"/>
        <v>61.4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1260</v>
      </c>
      <c r="G100" s="32">
        <f t="shared" ref="G100" si="50">G89+G99</f>
        <v>47.01</v>
      </c>
      <c r="H100" s="32">
        <f t="shared" ref="H100" si="51">H89+H99</f>
        <v>43.11</v>
      </c>
      <c r="I100" s="32">
        <f t="shared" ref="I100" si="52">I89+I99</f>
        <v>167.42000000000002</v>
      </c>
      <c r="J100" s="32">
        <f t="shared" ref="J100:L100" si="53">J89+J99</f>
        <v>941.7</v>
      </c>
      <c r="K100" s="32"/>
      <c r="L100" s="32">
        <f t="shared" si="53"/>
        <v>77.97999999999999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44</v>
      </c>
      <c r="F101" s="40">
        <v>200</v>
      </c>
      <c r="G101" s="40">
        <v>9.48</v>
      </c>
      <c r="H101" s="40">
        <v>11.52</v>
      </c>
      <c r="I101" s="40">
        <v>59.92</v>
      </c>
      <c r="J101" s="40">
        <v>353.28</v>
      </c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2.79</v>
      </c>
      <c r="H103" s="43">
        <v>3.19</v>
      </c>
      <c r="I103" s="43">
        <v>19.71</v>
      </c>
      <c r="J103" s="43">
        <v>148.69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>
        <v>16.03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400</v>
      </c>
      <c r="G108" s="19">
        <f t="shared" ref="G108:J108" si="54">SUM(G101:G107)</f>
        <v>12.27</v>
      </c>
      <c r="H108" s="19">
        <f t="shared" si="54"/>
        <v>14.709999999999999</v>
      </c>
      <c r="I108" s="19">
        <f t="shared" si="54"/>
        <v>79.63</v>
      </c>
      <c r="J108" s="19">
        <f t="shared" si="54"/>
        <v>501.96999999999997</v>
      </c>
      <c r="K108" s="25"/>
      <c r="L108" s="19">
        <f t="shared" ref="L108" si="55">SUM(L101:L107)</f>
        <v>16.03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63</v>
      </c>
      <c r="F109" s="43">
        <v>100</v>
      </c>
      <c r="G109" s="43">
        <v>0.84</v>
      </c>
      <c r="H109" s="43">
        <v>5.4</v>
      </c>
      <c r="I109" s="43">
        <v>2.58</v>
      </c>
      <c r="J109" s="43">
        <v>59.1</v>
      </c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70</v>
      </c>
      <c r="F110" s="43">
        <v>250</v>
      </c>
      <c r="G110" s="43">
        <v>9.76</v>
      </c>
      <c r="H110" s="43">
        <v>6.82</v>
      </c>
      <c r="I110" s="43">
        <v>19.010000000000002</v>
      </c>
      <c r="J110" s="43">
        <v>275.01</v>
      </c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69</v>
      </c>
      <c r="F111" s="43">
        <v>100</v>
      </c>
      <c r="G111" s="43">
        <v>6.62</v>
      </c>
      <c r="H111" s="43">
        <v>16.04</v>
      </c>
      <c r="I111" s="43">
        <v>1.57</v>
      </c>
      <c r="J111" s="43">
        <v>279</v>
      </c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71</v>
      </c>
      <c r="F112" s="43">
        <v>200</v>
      </c>
      <c r="G112" s="43">
        <v>6.12</v>
      </c>
      <c r="H112" s="43">
        <v>10.98</v>
      </c>
      <c r="I112" s="43">
        <v>41.04</v>
      </c>
      <c r="J112" s="43">
        <v>293</v>
      </c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56</v>
      </c>
      <c r="F113" s="43">
        <v>200</v>
      </c>
      <c r="G113" s="43">
        <v>1.4</v>
      </c>
      <c r="H113" s="43">
        <v>1.6</v>
      </c>
      <c r="I113" s="43">
        <v>16.399999999999999</v>
      </c>
      <c r="J113" s="43">
        <v>86</v>
      </c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47</v>
      </c>
      <c r="F114" s="43">
        <v>30</v>
      </c>
      <c r="G114" s="43">
        <v>2.37</v>
      </c>
      <c r="H114" s="43">
        <v>0.3</v>
      </c>
      <c r="I114" s="43">
        <v>14.76</v>
      </c>
      <c r="J114" s="43">
        <v>70.5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52.2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62.3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 t="shared" ref="G118:J118" si="56">SUM(G109:G117)</f>
        <v>29.09</v>
      </c>
      <c r="H118" s="19">
        <f t="shared" si="56"/>
        <v>41.499999999999993</v>
      </c>
      <c r="I118" s="19">
        <f t="shared" si="56"/>
        <v>105.38</v>
      </c>
      <c r="J118" s="19">
        <f t="shared" si="56"/>
        <v>1114.8100000000002</v>
      </c>
      <c r="K118" s="25"/>
      <c r="L118" s="19">
        <f t="shared" ref="L118" si="57">SUM(L109:L117)</f>
        <v>62.3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1310</v>
      </c>
      <c r="G119" s="32">
        <f t="shared" ref="G119" si="58">G108+G118</f>
        <v>41.36</v>
      </c>
      <c r="H119" s="32">
        <f t="shared" ref="H119" si="59">H108+H118</f>
        <v>56.209999999999994</v>
      </c>
      <c r="I119" s="32">
        <f t="shared" ref="I119" si="60">I108+I118</f>
        <v>185.01</v>
      </c>
      <c r="J119" s="32">
        <f t="shared" ref="J119:L119" si="61">J108+J118</f>
        <v>1616.7800000000002</v>
      </c>
      <c r="K119" s="32"/>
      <c r="L119" s="32">
        <f t="shared" si="61"/>
        <v>78.33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200</v>
      </c>
      <c r="G120" s="40">
        <v>3.3</v>
      </c>
      <c r="H120" s="40">
        <v>8.6</v>
      </c>
      <c r="I120" s="40">
        <v>23.2</v>
      </c>
      <c r="J120" s="40">
        <v>183.4</v>
      </c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1.4</v>
      </c>
      <c r="H122" s="43">
        <v>1.6</v>
      </c>
      <c r="I122" s="43">
        <v>16.399999999999999</v>
      </c>
      <c r="J122" s="43">
        <v>86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100</v>
      </c>
      <c r="G123" s="43">
        <v>5.4</v>
      </c>
      <c r="H123" s="43">
        <v>10.3</v>
      </c>
      <c r="I123" s="43">
        <v>46.6</v>
      </c>
      <c r="J123" s="43">
        <v>300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>
        <v>16.02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10.1</v>
      </c>
      <c r="H127" s="19">
        <f t="shared" si="62"/>
        <v>20.5</v>
      </c>
      <c r="I127" s="19">
        <f t="shared" si="62"/>
        <v>86.199999999999989</v>
      </c>
      <c r="J127" s="19">
        <f t="shared" si="62"/>
        <v>569.4</v>
      </c>
      <c r="K127" s="25"/>
      <c r="L127" s="19">
        <f t="shared" ref="L127" si="63">SUM(L120:L126)</f>
        <v>16.02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100</v>
      </c>
      <c r="G128" s="43">
        <v>1.41</v>
      </c>
      <c r="H128" s="43">
        <v>6.01</v>
      </c>
      <c r="I128" s="43">
        <v>8.26</v>
      </c>
      <c r="J128" s="43">
        <v>92.8</v>
      </c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74</v>
      </c>
      <c r="F129" s="43">
        <v>250</v>
      </c>
      <c r="G129" s="43">
        <v>4.4800000000000004</v>
      </c>
      <c r="H129" s="43">
        <v>4.74</v>
      </c>
      <c r="I129" s="43">
        <v>10.14</v>
      </c>
      <c r="J129" s="43">
        <v>106</v>
      </c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75</v>
      </c>
      <c r="F130" s="43">
        <v>180</v>
      </c>
      <c r="G130" s="43">
        <v>10.08</v>
      </c>
      <c r="H130" s="43">
        <v>12.96</v>
      </c>
      <c r="I130" s="43">
        <v>49.5</v>
      </c>
      <c r="J130" s="43">
        <v>307</v>
      </c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76</v>
      </c>
      <c r="F131" s="43">
        <v>100</v>
      </c>
      <c r="G131" s="43">
        <v>23</v>
      </c>
      <c r="H131" s="43">
        <v>25.8</v>
      </c>
      <c r="I131" s="43">
        <v>27.3</v>
      </c>
      <c r="J131" s="43">
        <v>301</v>
      </c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0.4</v>
      </c>
      <c r="H132" s="43">
        <v>0.02</v>
      </c>
      <c r="I132" s="43">
        <v>24.99</v>
      </c>
      <c r="J132" s="43">
        <v>101.7</v>
      </c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47</v>
      </c>
      <c r="F133" s="43">
        <v>30</v>
      </c>
      <c r="G133" s="43">
        <v>2.37</v>
      </c>
      <c r="H133" s="43">
        <v>0.3</v>
      </c>
      <c r="I133" s="43">
        <v>14.76</v>
      </c>
      <c r="J133" s="43">
        <v>70.5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52.2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60.74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43.719999999999992</v>
      </c>
      <c r="H137" s="19">
        <f t="shared" si="64"/>
        <v>50.190000000000005</v>
      </c>
      <c r="I137" s="19">
        <f t="shared" si="64"/>
        <v>144.97</v>
      </c>
      <c r="J137" s="19">
        <f t="shared" si="64"/>
        <v>1031.2</v>
      </c>
      <c r="K137" s="25"/>
      <c r="L137" s="19">
        <f t="shared" ref="L137" si="65">SUM(L128:L136)</f>
        <v>60.74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1390</v>
      </c>
      <c r="G138" s="32">
        <f t="shared" ref="G138" si="66">G127+G137</f>
        <v>53.819999999999993</v>
      </c>
      <c r="H138" s="32">
        <f t="shared" ref="H138" si="67">H127+H137</f>
        <v>70.69</v>
      </c>
      <c r="I138" s="32">
        <f t="shared" ref="I138" si="68">I127+I137</f>
        <v>231.17</v>
      </c>
      <c r="J138" s="32">
        <f t="shared" ref="J138:L138" si="69">J127+J137</f>
        <v>1600.6</v>
      </c>
      <c r="K138" s="32"/>
      <c r="L138" s="32">
        <f t="shared" si="69"/>
        <v>76.760000000000005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200</v>
      </c>
      <c r="G139" s="40">
        <v>4</v>
      </c>
      <c r="H139" s="40">
        <v>5.3</v>
      </c>
      <c r="I139" s="40">
        <v>20.59</v>
      </c>
      <c r="J139" s="40">
        <v>147</v>
      </c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3.78</v>
      </c>
      <c r="H141" s="43">
        <v>0.67</v>
      </c>
      <c r="I141" s="43">
        <v>26</v>
      </c>
      <c r="J141" s="43">
        <v>125.11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100</v>
      </c>
      <c r="G142" s="43">
        <v>5.4</v>
      </c>
      <c r="H142" s="43">
        <v>10.3</v>
      </c>
      <c r="I142" s="43">
        <v>46.6</v>
      </c>
      <c r="J142" s="43">
        <v>300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>
        <v>16.149999999999999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13.18</v>
      </c>
      <c r="H146" s="19">
        <f t="shared" si="70"/>
        <v>16.27</v>
      </c>
      <c r="I146" s="19">
        <f t="shared" si="70"/>
        <v>93.19</v>
      </c>
      <c r="J146" s="19">
        <f t="shared" si="70"/>
        <v>572.11</v>
      </c>
      <c r="K146" s="25"/>
      <c r="L146" s="19">
        <f t="shared" ref="L146" si="71">SUM(L139:L145)</f>
        <v>16.149999999999999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58</v>
      </c>
      <c r="F147" s="43">
        <v>100</v>
      </c>
      <c r="G147" s="43">
        <v>2.9</v>
      </c>
      <c r="H147" s="43">
        <v>2.6</v>
      </c>
      <c r="I147" s="43">
        <v>5.32</v>
      </c>
      <c r="J147" s="43">
        <v>57</v>
      </c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68</v>
      </c>
      <c r="F148" s="43">
        <v>250</v>
      </c>
      <c r="G148" s="43">
        <v>2.8</v>
      </c>
      <c r="H148" s="43">
        <v>5.2</v>
      </c>
      <c r="I148" s="43">
        <v>13.1</v>
      </c>
      <c r="J148" s="43">
        <v>106</v>
      </c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69</v>
      </c>
      <c r="F149" s="43">
        <v>100</v>
      </c>
      <c r="G149" s="43">
        <v>15.9</v>
      </c>
      <c r="H149" s="43">
        <v>9.1999999999999993</v>
      </c>
      <c r="I149" s="43">
        <v>8.6</v>
      </c>
      <c r="J149" s="43">
        <v>150</v>
      </c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61</v>
      </c>
      <c r="F150" s="43">
        <v>200</v>
      </c>
      <c r="G150" s="43">
        <v>4.2</v>
      </c>
      <c r="H150" s="43">
        <v>11.4</v>
      </c>
      <c r="I150" s="43">
        <v>29</v>
      </c>
      <c r="J150" s="43">
        <v>160</v>
      </c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1.4</v>
      </c>
      <c r="H151" s="43">
        <v>1.6</v>
      </c>
      <c r="I151" s="43">
        <v>16.399999999999999</v>
      </c>
      <c r="J151" s="43">
        <v>86</v>
      </c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47</v>
      </c>
      <c r="F152" s="43">
        <v>30</v>
      </c>
      <c r="G152" s="43">
        <v>2.37</v>
      </c>
      <c r="H152" s="43">
        <v>0.3</v>
      </c>
      <c r="I152" s="43">
        <v>14.76</v>
      </c>
      <c r="J152" s="43">
        <v>70.5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52.2</v>
      </c>
      <c r="K153" s="44"/>
      <c r="L153" s="43"/>
    </row>
    <row r="154" spans="1:12" ht="15" thickBot="1" x14ac:dyDescent="0.35">
      <c r="A154" s="23"/>
      <c r="B154" s="15"/>
      <c r="C154" s="11"/>
      <c r="D154" s="6" t="s">
        <v>78</v>
      </c>
      <c r="E154" s="42" t="s">
        <v>79</v>
      </c>
      <c r="F154" s="43" t="s">
        <v>80</v>
      </c>
      <c r="G154" s="43">
        <v>2.2400000000000002</v>
      </c>
      <c r="H154" s="43">
        <v>0.44</v>
      </c>
      <c r="I154" s="43">
        <v>19.760000000000002</v>
      </c>
      <c r="J154" s="43">
        <v>52.2</v>
      </c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0"/>
      <c r="J155" s="43"/>
      <c r="K155" s="44"/>
      <c r="L155" s="43">
        <v>61.4</v>
      </c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910</v>
      </c>
      <c r="G156" s="19">
        <f t="shared" ref="G156:J156" si="72">SUM(G147:G155)</f>
        <v>33.79</v>
      </c>
      <c r="H156" s="19">
        <f t="shared" si="72"/>
        <v>31.1</v>
      </c>
      <c r="I156" s="19">
        <f>SUM(I147:I155)</f>
        <v>116.96000000000001</v>
      </c>
      <c r="J156" s="19">
        <f t="shared" si="72"/>
        <v>733.90000000000009</v>
      </c>
      <c r="K156" s="25"/>
      <c r="L156" s="19">
        <f t="shared" ref="L156" si="73">SUM(L147:L155)</f>
        <v>61.4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1410</v>
      </c>
      <c r="G157" s="32">
        <f t="shared" ref="G157" si="74">G146+G156</f>
        <v>46.97</v>
      </c>
      <c r="H157" s="32">
        <f t="shared" ref="H157" si="75">H146+H156</f>
        <v>47.370000000000005</v>
      </c>
      <c r="I157" s="32">
        <f t="shared" ref="I157" si="76">I146+I156</f>
        <v>210.15</v>
      </c>
      <c r="J157" s="32">
        <f t="shared" ref="J157:L157" si="77">J146+J156</f>
        <v>1306.0100000000002</v>
      </c>
      <c r="K157" s="32"/>
      <c r="L157" s="32">
        <f t="shared" si="77"/>
        <v>77.55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200</v>
      </c>
      <c r="G158" s="50">
        <v>7.51</v>
      </c>
      <c r="H158" s="40">
        <v>11.72</v>
      </c>
      <c r="I158" s="40">
        <v>47.03</v>
      </c>
      <c r="J158" s="40">
        <v>325</v>
      </c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1.4</v>
      </c>
      <c r="H160" s="43">
        <v>1.6</v>
      </c>
      <c r="I160" s="43">
        <v>16.399999999999999</v>
      </c>
      <c r="J160" s="43">
        <v>86</v>
      </c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41</v>
      </c>
      <c r="F161" s="43">
        <v>100</v>
      </c>
      <c r="G161" s="43">
        <v>5.4</v>
      </c>
      <c r="H161" s="43">
        <v>10.3</v>
      </c>
      <c r="I161" s="43">
        <v>46.6</v>
      </c>
      <c r="J161" s="43">
        <v>300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>
        <v>16.23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14.31</v>
      </c>
      <c r="H165" s="19">
        <f t="shared" si="78"/>
        <v>23.62</v>
      </c>
      <c r="I165" s="19">
        <f t="shared" si="78"/>
        <v>110.03</v>
      </c>
      <c r="J165" s="19">
        <f t="shared" si="78"/>
        <v>711</v>
      </c>
      <c r="K165" s="25"/>
      <c r="L165" s="19">
        <f t="shared" ref="L165" si="79">SUM(L158:L164)</f>
        <v>16.23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81</v>
      </c>
      <c r="F166" s="43">
        <v>100</v>
      </c>
      <c r="G166" s="43">
        <v>1.62</v>
      </c>
      <c r="H166" s="43">
        <v>6.2</v>
      </c>
      <c r="I166" s="43">
        <v>8.9</v>
      </c>
      <c r="J166" s="43">
        <v>97.88</v>
      </c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59</v>
      </c>
      <c r="F167" s="43">
        <v>200</v>
      </c>
      <c r="G167" s="43">
        <v>2.4500000000000002</v>
      </c>
      <c r="H167" s="43">
        <v>4.8899999999999997</v>
      </c>
      <c r="I167" s="43">
        <v>13.91</v>
      </c>
      <c r="J167" s="43">
        <v>109</v>
      </c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82</v>
      </c>
      <c r="F168" s="43">
        <v>100</v>
      </c>
      <c r="G168" s="43">
        <v>9.89</v>
      </c>
      <c r="H168" s="43">
        <v>7.17</v>
      </c>
      <c r="I168" s="43">
        <v>12.3</v>
      </c>
      <c r="J168" s="43">
        <v>154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83</v>
      </c>
      <c r="F169" s="43">
        <v>200</v>
      </c>
      <c r="G169" s="43">
        <v>4.5599999999999996</v>
      </c>
      <c r="H169" s="43">
        <v>8.11</v>
      </c>
      <c r="I169" s="43">
        <v>27.7</v>
      </c>
      <c r="J169" s="43">
        <v>174</v>
      </c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56</v>
      </c>
      <c r="F170" s="43">
        <v>200</v>
      </c>
      <c r="G170" s="43">
        <v>1.4</v>
      </c>
      <c r="H170" s="43">
        <v>1.6</v>
      </c>
      <c r="I170" s="43">
        <v>16.399999999999999</v>
      </c>
      <c r="J170" s="43">
        <v>86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47</v>
      </c>
      <c r="F171" s="43">
        <v>30</v>
      </c>
      <c r="G171" s="43">
        <v>2.37</v>
      </c>
      <c r="H171" s="43">
        <v>0.3</v>
      </c>
      <c r="I171" s="43">
        <v>14.76</v>
      </c>
      <c r="J171" s="43">
        <v>70.5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46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52.2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60.75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24.27</v>
      </c>
      <c r="H175" s="19">
        <f t="shared" si="80"/>
        <v>28.63</v>
      </c>
      <c r="I175" s="19">
        <f t="shared" si="80"/>
        <v>103.99000000000001</v>
      </c>
      <c r="J175" s="19">
        <f t="shared" si="80"/>
        <v>743.58</v>
      </c>
      <c r="K175" s="25"/>
      <c r="L175" s="19">
        <f t="shared" ref="L175" si="81">SUM(L166:L174)</f>
        <v>60.75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1360</v>
      </c>
      <c r="G176" s="32">
        <f t="shared" ref="G176" si="82">G165+G175</f>
        <v>38.58</v>
      </c>
      <c r="H176" s="32">
        <f t="shared" ref="H176" si="83">H165+H175</f>
        <v>52.25</v>
      </c>
      <c r="I176" s="32">
        <f t="shared" ref="I176" si="84">I165+I175</f>
        <v>214.02</v>
      </c>
      <c r="J176" s="32">
        <f t="shared" ref="J176:L176" si="85">J165+J175</f>
        <v>1454.58</v>
      </c>
      <c r="K176" s="32"/>
      <c r="L176" s="32">
        <f t="shared" si="85"/>
        <v>76.98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150</v>
      </c>
      <c r="G177" s="40">
        <v>15.2</v>
      </c>
      <c r="H177" s="40">
        <v>12.4</v>
      </c>
      <c r="I177" s="40">
        <v>55</v>
      </c>
      <c r="J177" s="40">
        <v>201</v>
      </c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0.26</v>
      </c>
      <c r="H179" s="43">
        <v>0.05</v>
      </c>
      <c r="I179" s="43">
        <v>15.22</v>
      </c>
      <c r="J179" s="43">
        <v>59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100</v>
      </c>
      <c r="G180" s="43">
        <v>300</v>
      </c>
      <c r="H180" s="43">
        <v>5.4</v>
      </c>
      <c r="I180" s="43">
        <v>10.3</v>
      </c>
      <c r="J180" s="43">
        <v>46.6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91</v>
      </c>
      <c r="F181" s="43">
        <v>120</v>
      </c>
      <c r="G181" s="43">
        <v>0.5</v>
      </c>
      <c r="H181" s="43">
        <v>0.5</v>
      </c>
      <c r="I181" s="43">
        <v>11.8</v>
      </c>
      <c r="J181" s="43">
        <v>53</v>
      </c>
      <c r="K181" s="44"/>
      <c r="L181" s="43">
        <v>16.7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315.95999999999998</v>
      </c>
      <c r="H184" s="19">
        <f t="shared" si="86"/>
        <v>18.350000000000001</v>
      </c>
      <c r="I184" s="19">
        <f t="shared" si="86"/>
        <v>92.32</v>
      </c>
      <c r="J184" s="19">
        <f t="shared" si="86"/>
        <v>359.6</v>
      </c>
      <c r="K184" s="25"/>
      <c r="L184" s="19">
        <f t="shared" ref="L184" si="87">SUM(L177:L183)</f>
        <v>16.7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73</v>
      </c>
      <c r="F185" s="43">
        <v>100</v>
      </c>
      <c r="G185" s="43">
        <v>1.41</v>
      </c>
      <c r="H185" s="43">
        <v>6.01</v>
      </c>
      <c r="I185" s="43">
        <v>8.26</v>
      </c>
      <c r="J185" s="43">
        <v>92.8</v>
      </c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85</v>
      </c>
      <c r="F186" s="43">
        <v>200</v>
      </c>
      <c r="G186" s="43">
        <v>1.77</v>
      </c>
      <c r="H186" s="43">
        <v>4.95</v>
      </c>
      <c r="I186" s="43">
        <v>7.9</v>
      </c>
      <c r="J186" s="43">
        <v>89.75</v>
      </c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86</v>
      </c>
      <c r="F187" s="43">
        <v>100</v>
      </c>
      <c r="G187" s="43">
        <v>23</v>
      </c>
      <c r="H187" s="43">
        <v>25.8</v>
      </c>
      <c r="I187" s="43">
        <v>27.3</v>
      </c>
      <c r="J187" s="43">
        <v>301</v>
      </c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87</v>
      </c>
      <c r="F188" s="43">
        <v>200</v>
      </c>
      <c r="G188" s="43">
        <v>4.3499999999999996</v>
      </c>
      <c r="H188" s="43">
        <v>12</v>
      </c>
      <c r="I188" s="43">
        <v>33.21</v>
      </c>
      <c r="J188" s="43">
        <v>258.24</v>
      </c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43">
        <v>1.4</v>
      </c>
      <c r="H189" s="43">
        <v>1.6</v>
      </c>
      <c r="I189" s="43">
        <v>16.399999999999999</v>
      </c>
      <c r="J189" s="43">
        <v>86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47</v>
      </c>
      <c r="F190" s="43">
        <v>30</v>
      </c>
      <c r="G190" s="43">
        <v>2.37</v>
      </c>
      <c r="H190" s="43">
        <v>0.3</v>
      </c>
      <c r="I190" s="43">
        <v>14.76</v>
      </c>
      <c r="J190" s="43">
        <v>70.5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46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52.2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61.4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36.279999999999994</v>
      </c>
      <c r="H194" s="19">
        <f t="shared" si="88"/>
        <v>51.02</v>
      </c>
      <c r="I194" s="19">
        <f t="shared" si="88"/>
        <v>117.85</v>
      </c>
      <c r="J194" s="19">
        <f t="shared" si="88"/>
        <v>950.49</v>
      </c>
      <c r="K194" s="25"/>
      <c r="L194" s="19">
        <f t="shared" ref="L194" si="89">SUM(L185:L193)</f>
        <v>61.4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1430</v>
      </c>
      <c r="G195" s="32">
        <f t="shared" ref="G195" si="90">G184+G194</f>
        <v>352.23999999999995</v>
      </c>
      <c r="H195" s="32">
        <f t="shared" ref="H195" si="91">H184+H194</f>
        <v>69.37</v>
      </c>
      <c r="I195" s="32">
        <f t="shared" ref="I195" si="92">I184+I194</f>
        <v>210.17</v>
      </c>
      <c r="J195" s="32">
        <f t="shared" ref="J195:L195" si="93">J184+J194</f>
        <v>1310.0900000000001</v>
      </c>
      <c r="K195" s="32"/>
      <c r="L195" s="32">
        <f t="shared" si="93"/>
        <v>78.099999999999994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1328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77.08</v>
      </c>
      <c r="H196" s="34">
        <f t="shared" si="94"/>
        <v>55.727999999999994</v>
      </c>
      <c r="I196" s="34">
        <f t="shared" si="94"/>
        <v>206.81700000000001</v>
      </c>
      <c r="J196" s="34">
        <f t="shared" si="94"/>
        <v>1403.857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77.626000000000005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2025-01-09T09:05:58Z</dcterms:modified>
</cp:coreProperties>
</file>